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7B8F095E-4970-48FB-BDB7-3BDD3C42CC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18-19" sheetId="31" r:id="rId1"/>
  </sheets>
  <calcPr calcId="191029"/>
</workbook>
</file>

<file path=xl/calcChain.xml><?xml version="1.0" encoding="utf-8"?>
<calcChain xmlns="http://schemas.openxmlformats.org/spreadsheetml/2006/main">
  <c r="Q21" i="31" l="1"/>
  <c r="Q20" i="31"/>
  <c r="Q19" i="31"/>
  <c r="Q18" i="31"/>
  <c r="Q17" i="31"/>
  <c r="Q16" i="31"/>
  <c r="Q15" i="31"/>
  <c r="Q14" i="31"/>
  <c r="Q13" i="31"/>
  <c r="Q12" i="31"/>
  <c r="Q11" i="31"/>
  <c r="Q10" i="31"/>
  <c r="Q9" i="31"/>
  <c r="Q8" i="31"/>
  <c r="Q7" i="31"/>
  <c r="Q6" i="31"/>
  <c r="Q5" i="31"/>
  <c r="Q4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Q3" i="31" l="1"/>
  <c r="Q22" i="31" l="1"/>
</calcChain>
</file>

<file path=xl/sharedStrings.xml><?xml version="1.0" encoding="utf-8"?>
<sst xmlns="http://schemas.openxmlformats.org/spreadsheetml/2006/main" count="38" uniqueCount="38">
  <si>
    <t>KLM</t>
  </si>
  <si>
    <t>PTA</t>
  </si>
  <si>
    <t>EKM</t>
  </si>
  <si>
    <t>TCR</t>
  </si>
  <si>
    <t>PKD</t>
  </si>
  <si>
    <t>KKD</t>
  </si>
  <si>
    <t>WYD</t>
  </si>
  <si>
    <t>KNR</t>
  </si>
  <si>
    <t>TOTAL</t>
  </si>
  <si>
    <t>Mussel</t>
  </si>
  <si>
    <t>Edible Oyster</t>
  </si>
  <si>
    <t>TVM</t>
  </si>
  <si>
    <t>KTM</t>
  </si>
  <si>
    <t>Sl. No.</t>
  </si>
  <si>
    <t>Name of Species</t>
  </si>
  <si>
    <t>IDK</t>
  </si>
  <si>
    <t>MPM</t>
  </si>
  <si>
    <t>KGD</t>
  </si>
  <si>
    <t>Total</t>
  </si>
  <si>
    <t>Prawn</t>
  </si>
  <si>
    <t>Etroplus</t>
  </si>
  <si>
    <t>Murrels</t>
  </si>
  <si>
    <t>Mullets</t>
  </si>
  <si>
    <t>Cat fish</t>
  </si>
  <si>
    <t>Jew fish</t>
  </si>
  <si>
    <t>Tilapia</t>
  </si>
  <si>
    <t>Labeo- fimbriatus</t>
  </si>
  <si>
    <t>Barbus</t>
  </si>
  <si>
    <t>Mrigal</t>
  </si>
  <si>
    <t>Crabs</t>
  </si>
  <si>
    <t>Common carps</t>
  </si>
  <si>
    <t>Catla</t>
  </si>
  <si>
    <t>Chanos</t>
  </si>
  <si>
    <t>Eels</t>
  </si>
  <si>
    <t>Labeo-Rohitha</t>
  </si>
  <si>
    <t>Miscellaneous</t>
  </si>
  <si>
    <t>ALPY</t>
  </si>
  <si>
    <t>DISTRICT WISE  INLAND FISH LANDINGS IN KERALA DURING  2018-19 IN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</si>
</sst>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/>
    <xf numFmtId="1" fontId="5" fillId="0" borderId="1" xfId="0" applyNumberFormat="1" applyFont="1" applyBorder="1"/>
    <xf numFmtId="1" fontId="3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22"/>
  <sheetViews>
    <sheetView tabSelected="1" workbookViewId="0">
      <selection activeCell="W8" sqref="W8"/>
    </sheetView>
  </sheetViews>
  <sheetFormatPr defaultRowHeight="31.5" customHeight="1" x14ac:dyDescent="0.25"/>
  <cols>
    <col min="2" max="2" width="17.42578125" customWidth="1"/>
    <col min="3" max="16" width="6.140625" customWidth="1"/>
    <col min="17" max="17" width="8" customWidth="1"/>
  </cols>
  <sheetData>
    <row r="1" spans="1:17" ht="21.75" customHeight="1" x14ac:dyDescent="0.25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9.5" customHeight="1" x14ac:dyDescent="0.25">
      <c r="A2" s="1" t="s">
        <v>13</v>
      </c>
      <c r="B2" s="4" t="s">
        <v>14</v>
      </c>
      <c r="C2" s="2" t="s">
        <v>11</v>
      </c>
      <c r="D2" s="2" t="s">
        <v>0</v>
      </c>
      <c r="E2" s="2" t="s">
        <v>1</v>
      </c>
      <c r="F2" s="2" t="s">
        <v>36</v>
      </c>
      <c r="G2" s="2" t="s">
        <v>12</v>
      </c>
      <c r="H2" s="2" t="s">
        <v>15</v>
      </c>
      <c r="I2" s="2" t="s">
        <v>2</v>
      </c>
      <c r="J2" s="2" t="s">
        <v>3</v>
      </c>
      <c r="K2" s="2" t="s">
        <v>4</v>
      </c>
      <c r="L2" s="2" t="s">
        <v>16</v>
      </c>
      <c r="M2" s="2" t="s">
        <v>5</v>
      </c>
      <c r="N2" s="2" t="s">
        <v>6</v>
      </c>
      <c r="O2" s="2" t="s">
        <v>7</v>
      </c>
      <c r="P2" s="2" t="s">
        <v>17</v>
      </c>
      <c r="Q2" s="2" t="s">
        <v>8</v>
      </c>
    </row>
    <row r="3" spans="1:17" ht="20.25" customHeight="1" x14ac:dyDescent="0.25">
      <c r="A3" s="5">
        <v>1</v>
      </c>
      <c r="B3" s="6" t="s">
        <v>19</v>
      </c>
      <c r="C3" s="7">
        <v>80</v>
      </c>
      <c r="D3" s="7">
        <v>784</v>
      </c>
      <c r="E3" s="7">
        <v>29</v>
      </c>
      <c r="F3" s="7">
        <v>7164</v>
      </c>
      <c r="G3" s="7">
        <v>516</v>
      </c>
      <c r="H3" s="7">
        <v>0</v>
      </c>
      <c r="I3" s="7">
        <v>12049</v>
      </c>
      <c r="J3" s="7">
        <v>2384</v>
      </c>
      <c r="K3" s="7">
        <v>3</v>
      </c>
      <c r="L3" s="7">
        <v>91</v>
      </c>
      <c r="M3" s="7">
        <v>284</v>
      </c>
      <c r="N3" s="7">
        <v>0</v>
      </c>
      <c r="O3" s="7">
        <v>1457</v>
      </c>
      <c r="P3" s="7">
        <v>1473</v>
      </c>
      <c r="Q3" s="10">
        <f>SUM(C3:P3)</f>
        <v>26314</v>
      </c>
    </row>
    <row r="4" spans="1:17" ht="20.25" customHeight="1" x14ac:dyDescent="0.25">
      <c r="A4" s="5">
        <v>2</v>
      </c>
      <c r="B4" s="6" t="s">
        <v>20</v>
      </c>
      <c r="C4" s="7">
        <v>189</v>
      </c>
      <c r="D4" s="7">
        <v>487</v>
      </c>
      <c r="E4" s="7">
        <v>17</v>
      </c>
      <c r="F4" s="7">
        <v>270</v>
      </c>
      <c r="G4" s="7">
        <v>213</v>
      </c>
      <c r="H4" s="7">
        <v>0</v>
      </c>
      <c r="I4" s="7">
        <v>370</v>
      </c>
      <c r="J4" s="7">
        <v>1638</v>
      </c>
      <c r="K4" s="7">
        <v>37</v>
      </c>
      <c r="L4" s="7">
        <v>548</v>
      </c>
      <c r="M4" s="7">
        <v>39</v>
      </c>
      <c r="N4" s="7">
        <v>0</v>
      </c>
      <c r="O4" s="7">
        <v>99</v>
      </c>
      <c r="P4" s="7">
        <v>285</v>
      </c>
      <c r="Q4" s="8">
        <f t="shared" ref="Q4:Q21" si="0">SUM(C4:P4)</f>
        <v>4192</v>
      </c>
    </row>
    <row r="5" spans="1:17" ht="20.25" customHeight="1" x14ac:dyDescent="0.25">
      <c r="A5" s="5">
        <v>3</v>
      </c>
      <c r="B5" s="6" t="s">
        <v>21</v>
      </c>
      <c r="C5" s="7">
        <v>44</v>
      </c>
      <c r="D5" s="7">
        <v>69</v>
      </c>
      <c r="E5" s="7">
        <v>295</v>
      </c>
      <c r="F5" s="7">
        <v>211</v>
      </c>
      <c r="G5" s="7">
        <v>212</v>
      </c>
      <c r="H5" s="7">
        <v>82</v>
      </c>
      <c r="I5" s="7">
        <v>60</v>
      </c>
      <c r="J5" s="7">
        <v>1036</v>
      </c>
      <c r="K5" s="7">
        <v>77</v>
      </c>
      <c r="L5" s="7">
        <v>839</v>
      </c>
      <c r="M5" s="7">
        <v>1</v>
      </c>
      <c r="N5" s="7">
        <v>27</v>
      </c>
      <c r="O5" s="7">
        <v>0</v>
      </c>
      <c r="P5" s="7">
        <v>14</v>
      </c>
      <c r="Q5" s="8">
        <f t="shared" si="0"/>
        <v>2967</v>
      </c>
    </row>
    <row r="6" spans="1:17" ht="20.25" customHeight="1" x14ac:dyDescent="0.25">
      <c r="A6" s="5">
        <v>4</v>
      </c>
      <c r="B6" s="6" t="s">
        <v>22</v>
      </c>
      <c r="C6" s="7">
        <v>107</v>
      </c>
      <c r="D6" s="7">
        <v>62</v>
      </c>
      <c r="E6" s="7">
        <v>0</v>
      </c>
      <c r="F6" s="7">
        <v>18</v>
      </c>
      <c r="G6" s="7">
        <v>11</v>
      </c>
      <c r="H6" s="7">
        <v>0</v>
      </c>
      <c r="I6" s="7">
        <v>741</v>
      </c>
      <c r="J6" s="7">
        <v>1475</v>
      </c>
      <c r="K6" s="7">
        <v>0</v>
      </c>
      <c r="L6" s="7">
        <v>266</v>
      </c>
      <c r="M6" s="7">
        <v>75</v>
      </c>
      <c r="N6" s="7">
        <v>0</v>
      </c>
      <c r="O6" s="7">
        <v>80</v>
      </c>
      <c r="P6" s="7">
        <v>102</v>
      </c>
      <c r="Q6" s="8">
        <f t="shared" si="0"/>
        <v>2937</v>
      </c>
    </row>
    <row r="7" spans="1:17" ht="20.25" customHeight="1" x14ac:dyDescent="0.25">
      <c r="A7" s="5">
        <v>5</v>
      </c>
      <c r="B7" s="6" t="s">
        <v>23</v>
      </c>
      <c r="C7" s="7">
        <v>165</v>
      </c>
      <c r="D7" s="7">
        <v>545</v>
      </c>
      <c r="E7" s="7">
        <v>449</v>
      </c>
      <c r="F7" s="7">
        <v>196</v>
      </c>
      <c r="G7" s="7">
        <v>240</v>
      </c>
      <c r="H7" s="9">
        <v>6</v>
      </c>
      <c r="I7" s="7">
        <v>793</v>
      </c>
      <c r="J7" s="7">
        <v>1117</v>
      </c>
      <c r="K7" s="7">
        <v>71</v>
      </c>
      <c r="L7" s="7">
        <v>83</v>
      </c>
      <c r="M7" s="7">
        <v>69</v>
      </c>
      <c r="N7" s="7">
        <v>37</v>
      </c>
      <c r="O7" s="7">
        <v>22</v>
      </c>
      <c r="P7" s="7">
        <v>103</v>
      </c>
      <c r="Q7" s="8">
        <f t="shared" si="0"/>
        <v>3896</v>
      </c>
    </row>
    <row r="8" spans="1:17" ht="20.25" customHeight="1" x14ac:dyDescent="0.25">
      <c r="A8" s="5">
        <v>6</v>
      </c>
      <c r="B8" s="6" t="s">
        <v>24</v>
      </c>
      <c r="C8" s="7">
        <v>5</v>
      </c>
      <c r="D8" s="7">
        <v>274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7">
        <v>0</v>
      </c>
      <c r="L8" s="7">
        <v>5</v>
      </c>
      <c r="M8" s="7">
        <v>8</v>
      </c>
      <c r="N8" s="7">
        <v>0</v>
      </c>
      <c r="O8" s="7">
        <v>19</v>
      </c>
      <c r="P8" s="7">
        <v>0</v>
      </c>
      <c r="Q8" s="8">
        <f t="shared" si="0"/>
        <v>313</v>
      </c>
    </row>
    <row r="9" spans="1:17" ht="20.25" customHeight="1" x14ac:dyDescent="0.25">
      <c r="A9" s="5">
        <v>7</v>
      </c>
      <c r="B9" s="6" t="s">
        <v>25</v>
      </c>
      <c r="C9" s="7">
        <v>133</v>
      </c>
      <c r="D9" s="7">
        <v>300</v>
      </c>
      <c r="E9" s="7">
        <v>51</v>
      </c>
      <c r="F9" s="7">
        <v>30</v>
      </c>
      <c r="G9" s="7">
        <v>43</v>
      </c>
      <c r="H9" s="7">
        <v>163</v>
      </c>
      <c r="I9" s="7">
        <v>84</v>
      </c>
      <c r="J9" s="7">
        <v>597</v>
      </c>
      <c r="K9" s="7">
        <v>64</v>
      </c>
      <c r="L9" s="7">
        <v>58</v>
      </c>
      <c r="M9" s="7">
        <v>3</v>
      </c>
      <c r="N9" s="7">
        <v>55</v>
      </c>
      <c r="O9" s="7">
        <v>0</v>
      </c>
      <c r="P9" s="7">
        <v>16</v>
      </c>
      <c r="Q9" s="8">
        <f t="shared" si="0"/>
        <v>1597</v>
      </c>
    </row>
    <row r="10" spans="1:17" ht="20.25" customHeight="1" x14ac:dyDescent="0.25">
      <c r="A10" s="5">
        <v>8</v>
      </c>
      <c r="B10" s="6" t="s">
        <v>26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3</v>
      </c>
      <c r="O10" s="7">
        <v>0</v>
      </c>
      <c r="P10" s="7">
        <v>0</v>
      </c>
      <c r="Q10" s="8">
        <f t="shared" si="0"/>
        <v>3</v>
      </c>
    </row>
    <row r="11" spans="1:17" ht="20.25" customHeight="1" x14ac:dyDescent="0.25">
      <c r="A11" s="5">
        <v>9</v>
      </c>
      <c r="B11" s="6" t="s">
        <v>27</v>
      </c>
      <c r="C11" s="7">
        <v>17</v>
      </c>
      <c r="D11" s="7">
        <v>25</v>
      </c>
      <c r="E11" s="7">
        <v>208</v>
      </c>
      <c r="F11" s="7">
        <v>76</v>
      </c>
      <c r="G11" s="7">
        <v>31</v>
      </c>
      <c r="H11" s="7">
        <v>0</v>
      </c>
      <c r="I11" s="7">
        <v>66</v>
      </c>
      <c r="J11" s="7">
        <v>229</v>
      </c>
      <c r="K11" s="7">
        <v>100</v>
      </c>
      <c r="L11" s="7">
        <v>76</v>
      </c>
      <c r="M11" s="7">
        <v>0</v>
      </c>
      <c r="N11" s="7">
        <v>0</v>
      </c>
      <c r="O11" s="7">
        <v>7</v>
      </c>
      <c r="P11" s="7">
        <v>0</v>
      </c>
      <c r="Q11" s="8">
        <f t="shared" si="0"/>
        <v>835</v>
      </c>
    </row>
    <row r="12" spans="1:17" ht="20.25" customHeight="1" x14ac:dyDescent="0.25">
      <c r="A12" s="5">
        <v>10</v>
      </c>
      <c r="B12" s="6" t="s">
        <v>28</v>
      </c>
      <c r="C12" s="7">
        <v>73</v>
      </c>
      <c r="D12" s="7">
        <v>159</v>
      </c>
      <c r="E12" s="7">
        <v>130</v>
      </c>
      <c r="F12" s="7">
        <v>0</v>
      </c>
      <c r="G12" s="7">
        <v>15</v>
      </c>
      <c r="H12" s="7">
        <v>4</v>
      </c>
      <c r="I12" s="7">
        <v>54</v>
      </c>
      <c r="J12" s="7">
        <v>276</v>
      </c>
      <c r="K12" s="7">
        <v>3152</v>
      </c>
      <c r="L12" s="7">
        <v>29</v>
      </c>
      <c r="M12" s="7">
        <v>4</v>
      </c>
      <c r="N12" s="7">
        <v>108</v>
      </c>
      <c r="O12" s="7">
        <v>47</v>
      </c>
      <c r="P12" s="7">
        <v>45</v>
      </c>
      <c r="Q12" s="8">
        <f t="shared" si="0"/>
        <v>4096</v>
      </c>
    </row>
    <row r="13" spans="1:17" ht="20.25" customHeight="1" x14ac:dyDescent="0.25">
      <c r="A13" s="5">
        <v>11</v>
      </c>
      <c r="B13" s="6" t="s">
        <v>29</v>
      </c>
      <c r="C13" s="7">
        <v>92</v>
      </c>
      <c r="D13" s="7">
        <v>82</v>
      </c>
      <c r="E13" s="7">
        <v>0</v>
      </c>
      <c r="F13" s="7">
        <v>101</v>
      </c>
      <c r="G13" s="7">
        <v>10</v>
      </c>
      <c r="H13" s="7">
        <v>0</v>
      </c>
      <c r="I13" s="7">
        <v>142</v>
      </c>
      <c r="J13" s="7">
        <v>76</v>
      </c>
      <c r="K13" s="7">
        <v>0</v>
      </c>
      <c r="L13" s="7">
        <v>93</v>
      </c>
      <c r="M13" s="7">
        <v>25</v>
      </c>
      <c r="N13" s="7">
        <v>0</v>
      </c>
      <c r="O13" s="7">
        <v>36</v>
      </c>
      <c r="P13" s="7">
        <v>190</v>
      </c>
      <c r="Q13" s="8">
        <f t="shared" si="0"/>
        <v>847</v>
      </c>
    </row>
    <row r="14" spans="1:17" ht="20.25" customHeight="1" x14ac:dyDescent="0.25">
      <c r="A14" s="5">
        <v>12</v>
      </c>
      <c r="B14" s="6" t="s">
        <v>30</v>
      </c>
      <c r="C14" s="7">
        <v>13</v>
      </c>
      <c r="D14" s="7">
        <v>4</v>
      </c>
      <c r="E14" s="7">
        <v>0</v>
      </c>
      <c r="F14" s="7">
        <v>0</v>
      </c>
      <c r="G14" s="7">
        <v>19</v>
      </c>
      <c r="H14" s="7">
        <v>797</v>
      </c>
      <c r="I14" s="7">
        <v>0</v>
      </c>
      <c r="J14" s="7">
        <v>2184</v>
      </c>
      <c r="K14" s="7">
        <v>19</v>
      </c>
      <c r="L14" s="7">
        <v>67</v>
      </c>
      <c r="M14" s="7">
        <v>0</v>
      </c>
      <c r="N14" s="7">
        <v>31</v>
      </c>
      <c r="O14" s="7">
        <v>3</v>
      </c>
      <c r="P14" s="7">
        <v>0</v>
      </c>
      <c r="Q14" s="8">
        <f t="shared" si="0"/>
        <v>3137</v>
      </c>
    </row>
    <row r="15" spans="1:17" ht="20.25" customHeight="1" x14ac:dyDescent="0.25">
      <c r="A15" s="5">
        <v>13</v>
      </c>
      <c r="B15" s="6" t="s">
        <v>31</v>
      </c>
      <c r="C15" s="7">
        <v>113</v>
      </c>
      <c r="D15" s="7">
        <v>403</v>
      </c>
      <c r="E15" s="7">
        <v>430</v>
      </c>
      <c r="F15" s="7">
        <v>474</v>
      </c>
      <c r="G15" s="7">
        <v>166</v>
      </c>
      <c r="H15" s="7">
        <v>139</v>
      </c>
      <c r="I15" s="7">
        <v>51</v>
      </c>
      <c r="J15" s="7">
        <v>4052</v>
      </c>
      <c r="K15" s="7">
        <v>2344</v>
      </c>
      <c r="L15" s="7">
        <v>663</v>
      </c>
      <c r="M15" s="7">
        <v>7</v>
      </c>
      <c r="N15" s="7">
        <v>216</v>
      </c>
      <c r="O15" s="7">
        <v>21</v>
      </c>
      <c r="P15" s="7">
        <v>17</v>
      </c>
      <c r="Q15" s="8">
        <f t="shared" si="0"/>
        <v>9096</v>
      </c>
    </row>
    <row r="16" spans="1:17" ht="20.25" customHeight="1" x14ac:dyDescent="0.25">
      <c r="A16" s="5">
        <v>14</v>
      </c>
      <c r="B16" s="6" t="s">
        <v>32</v>
      </c>
      <c r="C16" s="7">
        <v>42</v>
      </c>
      <c r="D16" s="7">
        <v>11</v>
      </c>
      <c r="E16" s="7">
        <v>0</v>
      </c>
      <c r="F16" s="7">
        <v>0</v>
      </c>
      <c r="G16" s="7">
        <v>42</v>
      </c>
      <c r="H16" s="7">
        <v>0</v>
      </c>
      <c r="I16" s="7">
        <v>68</v>
      </c>
      <c r="J16" s="7">
        <v>383</v>
      </c>
      <c r="K16" s="7">
        <v>0</v>
      </c>
      <c r="L16" s="7">
        <v>28</v>
      </c>
      <c r="M16" s="7">
        <v>11</v>
      </c>
      <c r="N16" s="7">
        <v>0</v>
      </c>
      <c r="O16" s="7">
        <v>20</v>
      </c>
      <c r="P16" s="7">
        <v>2</v>
      </c>
      <c r="Q16" s="8">
        <f t="shared" si="0"/>
        <v>607</v>
      </c>
    </row>
    <row r="17" spans="1:17" ht="20.25" customHeight="1" x14ac:dyDescent="0.25">
      <c r="A17" s="5">
        <v>15</v>
      </c>
      <c r="B17" s="6" t="s">
        <v>33</v>
      </c>
      <c r="C17" s="7">
        <v>5</v>
      </c>
      <c r="D17" s="7">
        <v>0</v>
      </c>
      <c r="E17" s="7">
        <v>4</v>
      </c>
      <c r="F17" s="7">
        <v>2</v>
      </c>
      <c r="G17" s="7">
        <v>0</v>
      </c>
      <c r="H17" s="7">
        <v>0</v>
      </c>
      <c r="I17" s="7">
        <v>11</v>
      </c>
      <c r="J17" s="7">
        <v>6</v>
      </c>
      <c r="K17" s="7">
        <v>11</v>
      </c>
      <c r="L17" s="7">
        <v>0</v>
      </c>
      <c r="M17" s="7">
        <v>0</v>
      </c>
      <c r="N17" s="7">
        <v>0</v>
      </c>
      <c r="O17" s="7">
        <v>3</v>
      </c>
      <c r="P17" s="7">
        <v>0</v>
      </c>
      <c r="Q17" s="8">
        <f t="shared" si="0"/>
        <v>42</v>
      </c>
    </row>
    <row r="18" spans="1:17" ht="20.25" customHeight="1" x14ac:dyDescent="0.25">
      <c r="A18" s="5">
        <v>16</v>
      </c>
      <c r="B18" s="6" t="s">
        <v>34</v>
      </c>
      <c r="C18" s="7">
        <v>101</v>
      </c>
      <c r="D18" s="7">
        <v>198</v>
      </c>
      <c r="E18" s="7">
        <v>269</v>
      </c>
      <c r="F18" s="7">
        <v>289</v>
      </c>
      <c r="G18" s="7">
        <v>410</v>
      </c>
      <c r="H18" s="7">
        <v>57</v>
      </c>
      <c r="I18" s="7">
        <v>18</v>
      </c>
      <c r="J18" s="7">
        <v>649</v>
      </c>
      <c r="K18" s="7">
        <v>2882</v>
      </c>
      <c r="L18" s="7">
        <v>92</v>
      </c>
      <c r="M18" s="7">
        <v>9</v>
      </c>
      <c r="N18" s="7">
        <v>152</v>
      </c>
      <c r="O18" s="7">
        <v>11</v>
      </c>
      <c r="P18" s="7">
        <v>13</v>
      </c>
      <c r="Q18" s="8">
        <f t="shared" si="0"/>
        <v>5150</v>
      </c>
    </row>
    <row r="19" spans="1:17" ht="20.25" customHeight="1" x14ac:dyDescent="0.25">
      <c r="A19" s="5">
        <v>17</v>
      </c>
      <c r="B19" s="6" t="s">
        <v>9</v>
      </c>
      <c r="C19" s="7">
        <v>0</v>
      </c>
      <c r="D19" s="7">
        <v>324</v>
      </c>
      <c r="E19" s="7">
        <v>0</v>
      </c>
      <c r="F19" s="7">
        <v>5</v>
      </c>
      <c r="G19" s="7">
        <v>0</v>
      </c>
      <c r="H19" s="7">
        <v>0</v>
      </c>
      <c r="I19" s="7">
        <v>2</v>
      </c>
      <c r="J19" s="7">
        <v>0</v>
      </c>
      <c r="K19" s="7">
        <v>0</v>
      </c>
      <c r="L19" s="7">
        <v>0</v>
      </c>
      <c r="M19" s="7">
        <v>201</v>
      </c>
      <c r="N19" s="7">
        <v>0</v>
      </c>
      <c r="O19" s="7">
        <v>550</v>
      </c>
      <c r="P19" s="7">
        <v>1015</v>
      </c>
      <c r="Q19" s="8">
        <f t="shared" si="0"/>
        <v>2097</v>
      </c>
    </row>
    <row r="20" spans="1:17" ht="20.25" customHeight="1" x14ac:dyDescent="0.25">
      <c r="A20" s="5">
        <v>18</v>
      </c>
      <c r="B20" s="6" t="s">
        <v>10</v>
      </c>
      <c r="C20" s="7">
        <v>0</v>
      </c>
      <c r="D20" s="7">
        <v>275</v>
      </c>
      <c r="E20" s="7">
        <v>0</v>
      </c>
      <c r="F20" s="7">
        <v>0</v>
      </c>
      <c r="G20" s="7">
        <v>0</v>
      </c>
      <c r="H20" s="7">
        <v>0</v>
      </c>
      <c r="I20" s="7">
        <v>5</v>
      </c>
      <c r="J20" s="7">
        <v>0</v>
      </c>
      <c r="K20" s="7">
        <v>0</v>
      </c>
      <c r="L20" s="7">
        <v>57</v>
      </c>
      <c r="M20" s="7">
        <v>0</v>
      </c>
      <c r="N20" s="7">
        <v>0</v>
      </c>
      <c r="O20" s="7">
        <v>1</v>
      </c>
      <c r="P20" s="7">
        <v>6</v>
      </c>
      <c r="Q20" s="8">
        <f t="shared" si="0"/>
        <v>344</v>
      </c>
    </row>
    <row r="21" spans="1:17" ht="20.25" customHeight="1" x14ac:dyDescent="0.25">
      <c r="A21" s="5">
        <v>19</v>
      </c>
      <c r="B21" s="6" t="s">
        <v>35</v>
      </c>
      <c r="C21" s="7">
        <v>270</v>
      </c>
      <c r="D21" s="7">
        <v>3311</v>
      </c>
      <c r="E21" s="7">
        <v>1000</v>
      </c>
      <c r="F21" s="7">
        <v>42370</v>
      </c>
      <c r="G21" s="7">
        <v>49832</v>
      </c>
      <c r="H21" s="7">
        <v>125</v>
      </c>
      <c r="I21" s="7">
        <v>7073</v>
      </c>
      <c r="J21" s="7">
        <v>7271</v>
      </c>
      <c r="K21" s="7">
        <v>1371</v>
      </c>
      <c r="L21" s="7">
        <v>5411</v>
      </c>
      <c r="M21" s="7">
        <v>263</v>
      </c>
      <c r="N21" s="7">
        <v>116</v>
      </c>
      <c r="O21" s="7">
        <v>311</v>
      </c>
      <c r="P21" s="7">
        <v>4833</v>
      </c>
      <c r="Q21" s="8">
        <f t="shared" si="0"/>
        <v>123557</v>
      </c>
    </row>
    <row r="22" spans="1:17" ht="20.25" customHeight="1" x14ac:dyDescent="0.25">
      <c r="A22" s="6"/>
      <c r="B22" s="3" t="s">
        <v>18</v>
      </c>
      <c r="C22" s="8">
        <f>SUM(C3:C21)</f>
        <v>1449</v>
      </c>
      <c r="D22" s="8">
        <f t="shared" ref="D22:Q22" si="1">SUM(D3:D21)</f>
        <v>7313</v>
      </c>
      <c r="E22" s="8">
        <f t="shared" si="1"/>
        <v>2882</v>
      </c>
      <c r="F22" s="8">
        <f t="shared" si="1"/>
        <v>51206</v>
      </c>
      <c r="G22" s="8">
        <f t="shared" si="1"/>
        <v>51760</v>
      </c>
      <c r="H22" s="8">
        <f t="shared" si="1"/>
        <v>1373</v>
      </c>
      <c r="I22" s="8">
        <f t="shared" si="1"/>
        <v>21589</v>
      </c>
      <c r="J22" s="8">
        <f t="shared" si="1"/>
        <v>23373</v>
      </c>
      <c r="K22" s="8">
        <f t="shared" si="1"/>
        <v>10131</v>
      </c>
      <c r="L22" s="8">
        <f t="shared" si="1"/>
        <v>8406</v>
      </c>
      <c r="M22" s="8">
        <f t="shared" si="1"/>
        <v>999</v>
      </c>
      <c r="N22" s="8">
        <f t="shared" si="1"/>
        <v>745</v>
      </c>
      <c r="O22" s="8">
        <f t="shared" si="1"/>
        <v>2687</v>
      </c>
      <c r="P22" s="8">
        <f t="shared" si="1"/>
        <v>8114</v>
      </c>
      <c r="Q22" s="8">
        <f t="shared" si="1"/>
        <v>192027</v>
      </c>
    </row>
  </sheetData>
  <mergeCells count="1">
    <mergeCell ref="A1:Q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2023-02-09T11:10:44Z</dcterms:modified>
</cp:coreProperties>
</file>