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841618A-FF39-4C95-B480-4C7085B1AF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3-14" sheetId="13" r:id="rId1"/>
  </sheets>
  <calcPr calcId="191029"/>
</workbook>
</file>

<file path=xl/calcChain.xml><?xml version="1.0" encoding="utf-8"?>
<calcChain xmlns="http://schemas.openxmlformats.org/spreadsheetml/2006/main">
  <c r="K48" i="13" l="1"/>
  <c r="J48" i="13"/>
  <c r="I48" i="13"/>
  <c r="H48" i="13"/>
  <c r="G48" i="13"/>
  <c r="F48" i="13"/>
  <c r="E48" i="13"/>
  <c r="D48" i="13"/>
  <c r="C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48" i="13" l="1"/>
</calcChain>
</file>

<file path=xl/sharedStrings.xml><?xml version="1.0" encoding="utf-8"?>
<sst xmlns="http://schemas.openxmlformats.org/spreadsheetml/2006/main" count="80" uniqueCount="80">
  <si>
    <t>Sl.No</t>
  </si>
  <si>
    <t>TVPM</t>
  </si>
  <si>
    <t>KLM</t>
  </si>
  <si>
    <t>ALP</t>
  </si>
  <si>
    <t>EKM</t>
  </si>
  <si>
    <t>TCR</t>
  </si>
  <si>
    <t>MLPM</t>
  </si>
  <si>
    <t>KKD</t>
  </si>
  <si>
    <t>KNR</t>
  </si>
  <si>
    <t>KSD</t>
  </si>
  <si>
    <t>TOTAL</t>
  </si>
  <si>
    <t>Elasmobranchs</t>
  </si>
  <si>
    <t>Eels</t>
  </si>
  <si>
    <t>Cat Fish</t>
  </si>
  <si>
    <t>Chirocentrius</t>
  </si>
  <si>
    <t>5(a)</t>
  </si>
  <si>
    <t>Oil Sardines</t>
  </si>
  <si>
    <t>5(b)</t>
  </si>
  <si>
    <t>Lesser Sardines</t>
  </si>
  <si>
    <t>5(c)</t>
  </si>
  <si>
    <t>Hilsa Ilisha</t>
  </si>
  <si>
    <t>5(d)</t>
  </si>
  <si>
    <t>Other Hilsa</t>
  </si>
  <si>
    <t>5(e)</t>
  </si>
  <si>
    <t>Anchovilla</t>
  </si>
  <si>
    <t>5(f)</t>
  </si>
  <si>
    <t>Trisocles</t>
  </si>
  <si>
    <t>5(g)</t>
  </si>
  <si>
    <t>Other Clupeids</t>
  </si>
  <si>
    <t>6(a)</t>
  </si>
  <si>
    <t>Harpodon Nehereus</t>
  </si>
  <si>
    <t>6(b)</t>
  </si>
  <si>
    <t>Saurida &amp; Saurus</t>
  </si>
  <si>
    <t>Hemirhamphus&amp; Belone</t>
  </si>
  <si>
    <t>Flying Fish</t>
  </si>
  <si>
    <t>Perches</t>
  </si>
  <si>
    <t>Red Mullets</t>
  </si>
  <si>
    <t>Polynemids</t>
  </si>
  <si>
    <t>Sciaenids</t>
  </si>
  <si>
    <t>Ribbon Fish</t>
  </si>
  <si>
    <t>14(a)</t>
  </si>
  <si>
    <t>Caranx</t>
  </si>
  <si>
    <t>14(b)</t>
  </si>
  <si>
    <t>Chorinemus</t>
  </si>
  <si>
    <t>14(c)</t>
  </si>
  <si>
    <t>Thachynotus</t>
  </si>
  <si>
    <t>14(d)</t>
  </si>
  <si>
    <t>Other Carangids</t>
  </si>
  <si>
    <t>14(e)</t>
  </si>
  <si>
    <t>Coryphaena</t>
  </si>
  <si>
    <t>14(f)</t>
  </si>
  <si>
    <t>Elacate</t>
  </si>
  <si>
    <t>15(a)</t>
  </si>
  <si>
    <t>Leiognathus</t>
  </si>
  <si>
    <t>15(b)</t>
  </si>
  <si>
    <t>Gazza</t>
  </si>
  <si>
    <t>Lactrious</t>
  </si>
  <si>
    <t>Pomfrets</t>
  </si>
  <si>
    <t>Mackerel</t>
  </si>
  <si>
    <t>Seer Fish</t>
  </si>
  <si>
    <t>Tunnis</t>
  </si>
  <si>
    <t>Sphyraena</t>
  </si>
  <si>
    <t>Mugil</t>
  </si>
  <si>
    <t>Bregmaceros</t>
  </si>
  <si>
    <t>Soles</t>
  </si>
  <si>
    <t>25(a)</t>
  </si>
  <si>
    <t>Penaid Prawn</t>
  </si>
  <si>
    <t>25(b)</t>
  </si>
  <si>
    <t>Non Penaid Prawn</t>
  </si>
  <si>
    <t>25(c)</t>
  </si>
  <si>
    <t>Lobsters</t>
  </si>
  <si>
    <t>25(d)</t>
  </si>
  <si>
    <t>Crabs</t>
  </si>
  <si>
    <t>25(e)</t>
  </si>
  <si>
    <t>Stomatopodes</t>
  </si>
  <si>
    <t>Cephalopodes</t>
  </si>
  <si>
    <t>Miscellaneous</t>
  </si>
  <si>
    <t>Total</t>
  </si>
  <si>
    <t>DISTRICT-WISE MARINE FISH LANDINGS IN KERALA DURING 2013-14</t>
  </si>
  <si>
    <t>Name of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</si>
</sst>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7" x14ac:knownFonts="1">
    <font>
      <sz val="11"/>
      <color theme="1"/>
      <name val="Calibri"/>
      <family val="2"/>
      <scheme val="minor"/>
    </font>
    <font>
      <b/>
      <sz val="10.5"/>
      <name val="Arial"/>
    </font>
    <font>
      <b/>
      <sz val="10.5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3" fillId="0" borderId="1" xfId="0" applyNumberFormat="1" applyFont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8"/>
  <sheetViews>
    <sheetView tabSelected="1" workbookViewId="0">
      <selection activeCell="A3" sqref="A3:L3"/>
    </sheetView>
  </sheetViews>
  <sheetFormatPr defaultRowHeight="15" x14ac:dyDescent="0.25"/>
  <cols>
    <col min="2" max="2" width="15.28515625" customWidth="1"/>
    <col min="3" max="12" width="9.140625" customWidth="1"/>
  </cols>
  <sheetData>
    <row r="1" spans="1:12" ht="21" customHeight="1" x14ac:dyDescent="0.25">
      <c r="A1" s="10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6.5" x14ac:dyDescent="0.3">
      <c r="A2" s="3" t="s">
        <v>0</v>
      </c>
      <c r="B2" s="7" t="s">
        <v>79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</row>
    <row r="3" spans="1:12" x14ac:dyDescent="0.25">
      <c r="A3" s="1">
        <v>-1</v>
      </c>
      <c r="B3" s="2">
        <v>-2</v>
      </c>
      <c r="C3" s="1">
        <v>-3</v>
      </c>
      <c r="D3" s="1">
        <v>-4</v>
      </c>
      <c r="E3" s="1">
        <v>-5</v>
      </c>
      <c r="F3" s="1">
        <v>-6</v>
      </c>
      <c r="G3" s="1">
        <v>-7</v>
      </c>
      <c r="H3" s="1">
        <v>-8</v>
      </c>
      <c r="I3" s="1">
        <v>-9</v>
      </c>
      <c r="J3" s="1">
        <v>-10</v>
      </c>
      <c r="K3" s="1">
        <v>-11</v>
      </c>
      <c r="L3" s="1">
        <v>-12</v>
      </c>
    </row>
    <row r="4" spans="1:12" ht="18.75" customHeight="1" x14ac:dyDescent="0.3">
      <c r="A4" s="4">
        <v>1</v>
      </c>
      <c r="B4" s="5" t="s">
        <v>11</v>
      </c>
      <c r="C4" s="6">
        <v>113</v>
      </c>
      <c r="D4" s="6">
        <v>1373</v>
      </c>
      <c r="E4" s="6">
        <v>109</v>
      </c>
      <c r="F4" s="6">
        <v>209</v>
      </c>
      <c r="G4" s="6">
        <v>173</v>
      </c>
      <c r="H4" s="6">
        <v>28</v>
      </c>
      <c r="I4" s="6">
        <v>654</v>
      </c>
      <c r="J4" s="6">
        <v>98</v>
      </c>
      <c r="K4" s="6">
        <v>116</v>
      </c>
      <c r="L4" s="6">
        <f t="shared" ref="L4:L48" si="0">SUM(C4:K4)</f>
        <v>2873</v>
      </c>
    </row>
    <row r="5" spans="1:12" ht="18.75" customHeight="1" x14ac:dyDescent="0.3">
      <c r="A5" s="4">
        <v>2</v>
      </c>
      <c r="B5" s="5" t="s">
        <v>12</v>
      </c>
      <c r="C5" s="6">
        <v>0</v>
      </c>
      <c r="D5" s="6">
        <v>158</v>
      </c>
      <c r="E5" s="6">
        <v>0</v>
      </c>
      <c r="F5" s="6">
        <v>3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f t="shared" si="0"/>
        <v>161</v>
      </c>
    </row>
    <row r="6" spans="1:12" ht="18.75" customHeight="1" x14ac:dyDescent="0.3">
      <c r="A6" s="4">
        <v>3</v>
      </c>
      <c r="B6" s="5" t="s">
        <v>13</v>
      </c>
      <c r="C6" s="6">
        <v>0</v>
      </c>
      <c r="D6" s="6">
        <v>14</v>
      </c>
      <c r="E6" s="6">
        <v>66</v>
      </c>
      <c r="F6" s="6">
        <v>29</v>
      </c>
      <c r="G6" s="6">
        <v>21</v>
      </c>
      <c r="H6" s="6">
        <v>3</v>
      </c>
      <c r="I6" s="6">
        <v>2</v>
      </c>
      <c r="J6" s="6">
        <v>33</v>
      </c>
      <c r="K6" s="6">
        <v>0</v>
      </c>
      <c r="L6" s="6">
        <f t="shared" si="0"/>
        <v>168</v>
      </c>
    </row>
    <row r="7" spans="1:12" ht="18.75" customHeight="1" x14ac:dyDescent="0.3">
      <c r="A7" s="4">
        <v>4</v>
      </c>
      <c r="B7" s="5" t="s">
        <v>14</v>
      </c>
      <c r="C7" s="6">
        <v>44</v>
      </c>
      <c r="D7" s="6">
        <v>48</v>
      </c>
      <c r="E7" s="6">
        <v>31</v>
      </c>
      <c r="F7" s="6">
        <v>10</v>
      </c>
      <c r="G7" s="6">
        <v>8</v>
      </c>
      <c r="H7" s="6">
        <v>47</v>
      </c>
      <c r="I7" s="6">
        <v>46</v>
      </c>
      <c r="J7" s="6">
        <v>4</v>
      </c>
      <c r="K7" s="6">
        <v>3</v>
      </c>
      <c r="L7" s="6">
        <f t="shared" si="0"/>
        <v>241</v>
      </c>
    </row>
    <row r="8" spans="1:12" ht="18.75" customHeight="1" x14ac:dyDescent="0.3">
      <c r="A8" s="4" t="s">
        <v>15</v>
      </c>
      <c r="B8" s="5" t="s">
        <v>16</v>
      </c>
      <c r="C8" s="6">
        <v>956</v>
      </c>
      <c r="D8" s="6">
        <v>19015</v>
      </c>
      <c r="E8" s="6">
        <v>53219</v>
      </c>
      <c r="F8" s="6">
        <v>10814</v>
      </c>
      <c r="G8" s="6">
        <v>22146</v>
      </c>
      <c r="H8" s="6">
        <v>11327</v>
      </c>
      <c r="I8" s="6">
        <v>12131</v>
      </c>
      <c r="J8" s="6">
        <v>4558</v>
      </c>
      <c r="K8" s="6">
        <v>6217</v>
      </c>
      <c r="L8" s="6">
        <f t="shared" si="0"/>
        <v>140383</v>
      </c>
    </row>
    <row r="9" spans="1:12" ht="18.75" customHeight="1" x14ac:dyDescent="0.3">
      <c r="A9" s="4" t="s">
        <v>17</v>
      </c>
      <c r="B9" s="5" t="s">
        <v>18</v>
      </c>
      <c r="C9" s="6">
        <v>7019</v>
      </c>
      <c r="D9" s="6">
        <v>20382</v>
      </c>
      <c r="E9" s="6">
        <v>25124</v>
      </c>
      <c r="F9" s="6">
        <v>1218</v>
      </c>
      <c r="G9" s="6">
        <v>3117</v>
      </c>
      <c r="H9" s="6">
        <v>0</v>
      </c>
      <c r="I9" s="6">
        <v>301</v>
      </c>
      <c r="J9" s="6">
        <v>746</v>
      </c>
      <c r="K9" s="6">
        <v>74</v>
      </c>
      <c r="L9" s="6">
        <f t="shared" si="0"/>
        <v>57981</v>
      </c>
    </row>
    <row r="10" spans="1:12" ht="18.75" customHeight="1" x14ac:dyDescent="0.3">
      <c r="A10" s="4" t="s">
        <v>19</v>
      </c>
      <c r="B10" s="5" t="s">
        <v>20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0"/>
        <v>0</v>
      </c>
    </row>
    <row r="11" spans="1:12" ht="18.75" customHeight="1" x14ac:dyDescent="0.3">
      <c r="A11" s="4" t="s">
        <v>21</v>
      </c>
      <c r="B11" s="5" t="s">
        <v>22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0"/>
        <v>0</v>
      </c>
    </row>
    <row r="12" spans="1:12" ht="18.75" customHeight="1" x14ac:dyDescent="0.3">
      <c r="A12" s="4" t="s">
        <v>23</v>
      </c>
      <c r="B12" s="5" t="s">
        <v>24</v>
      </c>
      <c r="C12" s="6">
        <v>4512</v>
      </c>
      <c r="D12" s="6">
        <v>7328</v>
      </c>
      <c r="E12" s="6">
        <v>7695</v>
      </c>
      <c r="F12" s="6">
        <v>4013</v>
      </c>
      <c r="G12" s="6">
        <v>951</v>
      </c>
      <c r="H12" s="6">
        <v>1145</v>
      </c>
      <c r="I12" s="6">
        <v>4172</v>
      </c>
      <c r="J12" s="6">
        <v>347</v>
      </c>
      <c r="K12" s="6">
        <v>694</v>
      </c>
      <c r="L12" s="6">
        <f t="shared" si="0"/>
        <v>30857</v>
      </c>
    </row>
    <row r="13" spans="1:12" ht="18.75" customHeight="1" x14ac:dyDescent="0.3">
      <c r="A13" s="4" t="s">
        <v>25</v>
      </c>
      <c r="B13" s="5" t="s">
        <v>26</v>
      </c>
      <c r="C13" s="6">
        <v>32</v>
      </c>
      <c r="D13" s="6">
        <v>248</v>
      </c>
      <c r="E13" s="6">
        <v>271</v>
      </c>
      <c r="F13" s="6">
        <v>397</v>
      </c>
      <c r="G13" s="6">
        <v>752</v>
      </c>
      <c r="H13" s="6">
        <v>95</v>
      </c>
      <c r="I13" s="6">
        <v>724</v>
      </c>
      <c r="J13" s="6">
        <v>365</v>
      </c>
      <c r="K13" s="6">
        <v>88</v>
      </c>
      <c r="L13" s="6">
        <f t="shared" si="0"/>
        <v>2972</v>
      </c>
    </row>
    <row r="14" spans="1:12" ht="18.75" customHeight="1" x14ac:dyDescent="0.3">
      <c r="A14" s="4" t="s">
        <v>27</v>
      </c>
      <c r="B14" s="5" t="s">
        <v>28</v>
      </c>
      <c r="C14" s="6">
        <v>1923</v>
      </c>
      <c r="D14" s="6">
        <v>2118</v>
      </c>
      <c r="E14" s="6">
        <v>5784</v>
      </c>
      <c r="F14" s="6">
        <v>1147</v>
      </c>
      <c r="G14" s="6">
        <v>152</v>
      </c>
      <c r="H14" s="6">
        <v>378</v>
      </c>
      <c r="I14" s="6">
        <v>1898</v>
      </c>
      <c r="J14" s="6">
        <v>437</v>
      </c>
      <c r="K14" s="6">
        <v>439</v>
      </c>
      <c r="L14" s="6">
        <f t="shared" si="0"/>
        <v>14276</v>
      </c>
    </row>
    <row r="15" spans="1:12" ht="18.75" customHeight="1" x14ac:dyDescent="0.3">
      <c r="A15" s="4" t="s">
        <v>29</v>
      </c>
      <c r="B15" s="5" t="s">
        <v>30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si="0"/>
        <v>0</v>
      </c>
    </row>
    <row r="16" spans="1:12" ht="18.75" customHeight="1" x14ac:dyDescent="0.3">
      <c r="A16" s="4" t="s">
        <v>31</v>
      </c>
      <c r="B16" s="5" t="s">
        <v>32</v>
      </c>
      <c r="C16" s="6">
        <v>47</v>
      </c>
      <c r="D16" s="6">
        <v>2689</v>
      </c>
      <c r="E16" s="6">
        <v>0</v>
      </c>
      <c r="F16" s="6">
        <v>754</v>
      </c>
      <c r="G16" s="6">
        <v>0</v>
      </c>
      <c r="H16" s="6">
        <v>116</v>
      </c>
      <c r="I16" s="6">
        <v>1673</v>
      </c>
      <c r="J16" s="6">
        <v>58</v>
      </c>
      <c r="K16" s="6">
        <v>0</v>
      </c>
      <c r="L16" s="6">
        <f t="shared" si="0"/>
        <v>5337</v>
      </c>
    </row>
    <row r="17" spans="1:12" ht="18.75" customHeight="1" x14ac:dyDescent="0.3">
      <c r="A17" s="4">
        <v>7</v>
      </c>
      <c r="B17" s="5" t="s">
        <v>33</v>
      </c>
      <c r="C17" s="6">
        <v>94</v>
      </c>
      <c r="D17" s="6">
        <v>329</v>
      </c>
      <c r="E17" s="6">
        <v>11</v>
      </c>
      <c r="F17" s="6">
        <v>78</v>
      </c>
      <c r="G17" s="6">
        <v>4</v>
      </c>
      <c r="H17" s="6">
        <v>0</v>
      </c>
      <c r="I17" s="6">
        <v>145</v>
      </c>
      <c r="J17" s="6">
        <v>10</v>
      </c>
      <c r="K17" s="6">
        <v>12</v>
      </c>
      <c r="L17" s="6">
        <f t="shared" si="0"/>
        <v>683</v>
      </c>
    </row>
    <row r="18" spans="1:12" ht="18.75" customHeight="1" x14ac:dyDescent="0.3">
      <c r="A18" s="4">
        <v>8</v>
      </c>
      <c r="B18" s="5" t="s">
        <v>34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0"/>
        <v>0</v>
      </c>
    </row>
    <row r="19" spans="1:12" ht="18.75" customHeight="1" x14ac:dyDescent="0.3">
      <c r="A19" s="4">
        <v>9</v>
      </c>
      <c r="B19" s="5" t="s">
        <v>35</v>
      </c>
      <c r="C19" s="6">
        <v>1312</v>
      </c>
      <c r="D19" s="6">
        <v>4801</v>
      </c>
      <c r="E19" s="6">
        <v>674</v>
      </c>
      <c r="F19" s="6">
        <v>5678</v>
      </c>
      <c r="G19" s="6">
        <v>3817</v>
      </c>
      <c r="H19" s="6">
        <v>634</v>
      </c>
      <c r="I19" s="6">
        <v>11485</v>
      </c>
      <c r="J19" s="6">
        <v>1002</v>
      </c>
      <c r="K19" s="6">
        <v>41</v>
      </c>
      <c r="L19" s="6">
        <f t="shared" si="0"/>
        <v>29444</v>
      </c>
    </row>
    <row r="20" spans="1:12" ht="18.75" customHeight="1" x14ac:dyDescent="0.3">
      <c r="A20" s="4">
        <v>10</v>
      </c>
      <c r="B20" s="5" t="s">
        <v>36</v>
      </c>
      <c r="C20" s="6">
        <v>413</v>
      </c>
      <c r="D20" s="6">
        <v>912</v>
      </c>
      <c r="E20" s="6">
        <v>0</v>
      </c>
      <c r="F20" s="6">
        <v>62</v>
      </c>
      <c r="G20" s="6">
        <v>68</v>
      </c>
      <c r="H20" s="6">
        <v>0</v>
      </c>
      <c r="I20" s="6">
        <v>0</v>
      </c>
      <c r="J20" s="6">
        <v>23</v>
      </c>
      <c r="K20" s="6">
        <v>0</v>
      </c>
      <c r="L20" s="6">
        <f t="shared" si="0"/>
        <v>1478</v>
      </c>
    </row>
    <row r="21" spans="1:12" ht="18.75" customHeight="1" x14ac:dyDescent="0.3">
      <c r="A21" s="4">
        <v>11</v>
      </c>
      <c r="B21" s="5" t="s">
        <v>37</v>
      </c>
      <c r="C21" s="6">
        <v>0</v>
      </c>
      <c r="D21" s="6">
        <v>0</v>
      </c>
      <c r="E21" s="6">
        <v>0</v>
      </c>
      <c r="F21" s="6">
        <v>3</v>
      </c>
      <c r="G21" s="6">
        <v>0</v>
      </c>
      <c r="H21" s="6">
        <v>0</v>
      </c>
      <c r="I21" s="6">
        <v>61</v>
      </c>
      <c r="J21" s="6">
        <v>0</v>
      </c>
      <c r="K21" s="6">
        <v>2</v>
      </c>
      <c r="L21" s="6">
        <f t="shared" si="0"/>
        <v>66</v>
      </c>
    </row>
    <row r="22" spans="1:12" ht="18.75" customHeight="1" x14ac:dyDescent="0.3">
      <c r="A22" s="4">
        <v>12</v>
      </c>
      <c r="B22" s="5" t="s">
        <v>38</v>
      </c>
      <c r="C22" s="6">
        <v>305</v>
      </c>
      <c r="D22" s="6">
        <v>1795</v>
      </c>
      <c r="E22" s="6">
        <v>245</v>
      </c>
      <c r="F22" s="6">
        <v>1038</v>
      </c>
      <c r="G22" s="6">
        <v>1764</v>
      </c>
      <c r="H22" s="6">
        <v>408</v>
      </c>
      <c r="I22" s="6">
        <v>2201</v>
      </c>
      <c r="J22" s="6">
        <v>471</v>
      </c>
      <c r="K22" s="6">
        <v>218</v>
      </c>
      <c r="L22" s="6">
        <f t="shared" si="0"/>
        <v>8445</v>
      </c>
    </row>
    <row r="23" spans="1:12" ht="18.75" customHeight="1" x14ac:dyDescent="0.3">
      <c r="A23" s="4">
        <v>13</v>
      </c>
      <c r="B23" s="5" t="s">
        <v>39</v>
      </c>
      <c r="C23" s="6">
        <v>1129</v>
      </c>
      <c r="D23" s="6">
        <v>3168</v>
      </c>
      <c r="E23" s="6">
        <v>0</v>
      </c>
      <c r="F23" s="6">
        <v>3547</v>
      </c>
      <c r="G23" s="6">
        <v>291</v>
      </c>
      <c r="H23" s="6">
        <v>312</v>
      </c>
      <c r="I23" s="6">
        <v>5387</v>
      </c>
      <c r="J23" s="6">
        <v>627</v>
      </c>
      <c r="K23" s="6">
        <v>124</v>
      </c>
      <c r="L23" s="6">
        <f t="shared" si="0"/>
        <v>14585</v>
      </c>
    </row>
    <row r="24" spans="1:12" ht="18.75" customHeight="1" x14ac:dyDescent="0.3">
      <c r="A24" s="4" t="s">
        <v>40</v>
      </c>
      <c r="B24" s="5" t="s">
        <v>41</v>
      </c>
      <c r="C24" s="6">
        <v>4045</v>
      </c>
      <c r="D24" s="6">
        <v>7660</v>
      </c>
      <c r="E24" s="6">
        <v>212</v>
      </c>
      <c r="F24" s="6">
        <v>3217</v>
      </c>
      <c r="G24" s="6">
        <v>3011</v>
      </c>
      <c r="H24" s="6">
        <v>34</v>
      </c>
      <c r="I24" s="6">
        <v>5312</v>
      </c>
      <c r="J24" s="6">
        <v>520</v>
      </c>
      <c r="K24" s="6">
        <v>2019</v>
      </c>
      <c r="L24" s="6">
        <f t="shared" si="0"/>
        <v>26030</v>
      </c>
    </row>
    <row r="25" spans="1:12" ht="18.75" customHeight="1" x14ac:dyDescent="0.3">
      <c r="A25" s="4" t="s">
        <v>42</v>
      </c>
      <c r="B25" s="5" t="s">
        <v>43</v>
      </c>
      <c r="C25" s="6">
        <v>64</v>
      </c>
      <c r="D25" s="6">
        <v>76</v>
      </c>
      <c r="E25" s="6">
        <v>701</v>
      </c>
      <c r="F25" s="6">
        <v>18</v>
      </c>
      <c r="G25" s="6">
        <v>0</v>
      </c>
      <c r="H25" s="6">
        <v>0</v>
      </c>
      <c r="I25" s="6">
        <v>48</v>
      </c>
      <c r="J25" s="6">
        <v>0</v>
      </c>
      <c r="K25" s="6">
        <v>1</v>
      </c>
      <c r="L25" s="6">
        <f t="shared" si="0"/>
        <v>908</v>
      </c>
    </row>
    <row r="26" spans="1:12" ht="18.75" customHeight="1" x14ac:dyDescent="0.3">
      <c r="A26" s="4" t="s">
        <v>44</v>
      </c>
      <c r="B26" s="5" t="s">
        <v>45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0"/>
        <v>0</v>
      </c>
    </row>
    <row r="27" spans="1:12" ht="18.75" customHeight="1" x14ac:dyDescent="0.3">
      <c r="A27" s="4" t="s">
        <v>46</v>
      </c>
      <c r="B27" s="5" t="s">
        <v>47</v>
      </c>
      <c r="C27" s="6">
        <v>5145</v>
      </c>
      <c r="D27" s="6">
        <v>735</v>
      </c>
      <c r="E27" s="6">
        <v>2692</v>
      </c>
      <c r="F27" s="6">
        <v>1421</v>
      </c>
      <c r="G27" s="6">
        <v>879</v>
      </c>
      <c r="H27" s="6">
        <v>294</v>
      </c>
      <c r="I27" s="6">
        <v>7409</v>
      </c>
      <c r="J27" s="6">
        <v>613</v>
      </c>
      <c r="K27" s="6">
        <v>428</v>
      </c>
      <c r="L27" s="6">
        <f t="shared" si="0"/>
        <v>19616</v>
      </c>
    </row>
    <row r="28" spans="1:12" ht="18.75" customHeight="1" x14ac:dyDescent="0.3">
      <c r="A28" s="4" t="s">
        <v>48</v>
      </c>
      <c r="B28" s="5" t="s">
        <v>49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0"/>
        <v>0</v>
      </c>
    </row>
    <row r="29" spans="1:12" ht="18.75" customHeight="1" x14ac:dyDescent="0.3">
      <c r="A29" s="4" t="s">
        <v>50</v>
      </c>
      <c r="B29" s="5" t="s">
        <v>51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0"/>
        <v>0</v>
      </c>
    </row>
    <row r="30" spans="1:12" ht="18.75" customHeight="1" x14ac:dyDescent="0.3">
      <c r="A30" s="4" t="s">
        <v>52</v>
      </c>
      <c r="B30" s="5" t="s">
        <v>53</v>
      </c>
      <c r="C30" s="6">
        <v>335</v>
      </c>
      <c r="D30" s="6">
        <v>2745</v>
      </c>
      <c r="E30" s="6">
        <v>85</v>
      </c>
      <c r="F30" s="6">
        <v>86</v>
      </c>
      <c r="G30" s="6">
        <v>331</v>
      </c>
      <c r="H30" s="6">
        <v>27</v>
      </c>
      <c r="I30" s="6">
        <v>617</v>
      </c>
      <c r="J30" s="6">
        <v>435</v>
      </c>
      <c r="K30" s="6">
        <v>355</v>
      </c>
      <c r="L30" s="6">
        <f t="shared" si="0"/>
        <v>5016</v>
      </c>
    </row>
    <row r="31" spans="1:12" ht="18.75" customHeight="1" x14ac:dyDescent="0.3">
      <c r="A31" s="4" t="s">
        <v>54</v>
      </c>
      <c r="B31" s="5" t="s">
        <v>55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f t="shared" si="0"/>
        <v>0</v>
      </c>
    </row>
    <row r="32" spans="1:12" ht="18.75" customHeight="1" x14ac:dyDescent="0.3">
      <c r="A32" s="4">
        <v>16</v>
      </c>
      <c r="B32" s="5" t="s">
        <v>56</v>
      </c>
      <c r="C32" s="6">
        <v>27</v>
      </c>
      <c r="D32" s="6">
        <v>2183</v>
      </c>
      <c r="E32" s="6">
        <v>0</v>
      </c>
      <c r="F32" s="6">
        <v>196</v>
      </c>
      <c r="G32" s="6">
        <v>253</v>
      </c>
      <c r="H32" s="6">
        <v>49</v>
      </c>
      <c r="I32" s="6">
        <v>291</v>
      </c>
      <c r="J32" s="6">
        <v>192</v>
      </c>
      <c r="K32" s="6">
        <v>68</v>
      </c>
      <c r="L32" s="6">
        <f t="shared" si="0"/>
        <v>3259</v>
      </c>
    </row>
    <row r="33" spans="1:12" ht="18.75" customHeight="1" x14ac:dyDescent="0.3">
      <c r="A33" s="4">
        <v>17</v>
      </c>
      <c r="B33" s="5" t="s">
        <v>57</v>
      </c>
      <c r="C33" s="6">
        <v>27</v>
      </c>
      <c r="D33" s="6">
        <v>347</v>
      </c>
      <c r="E33" s="6">
        <v>433</v>
      </c>
      <c r="F33" s="6">
        <v>224</v>
      </c>
      <c r="G33" s="6">
        <v>41</v>
      </c>
      <c r="H33" s="6">
        <v>35</v>
      </c>
      <c r="I33" s="6">
        <v>197</v>
      </c>
      <c r="J33" s="6">
        <v>63</v>
      </c>
      <c r="K33" s="6">
        <v>131</v>
      </c>
      <c r="L33" s="6">
        <f t="shared" si="0"/>
        <v>1498</v>
      </c>
    </row>
    <row r="34" spans="1:12" ht="18.75" customHeight="1" x14ac:dyDescent="0.3">
      <c r="A34" s="4">
        <v>18</v>
      </c>
      <c r="B34" s="5" t="s">
        <v>58</v>
      </c>
      <c r="C34" s="6">
        <v>3917</v>
      </c>
      <c r="D34" s="6">
        <v>3489</v>
      </c>
      <c r="E34" s="6">
        <v>9318</v>
      </c>
      <c r="F34" s="6">
        <v>2217</v>
      </c>
      <c r="G34" s="6">
        <v>8492</v>
      </c>
      <c r="H34" s="6">
        <v>4285</v>
      </c>
      <c r="I34" s="6">
        <v>7104</v>
      </c>
      <c r="J34" s="6">
        <v>2840</v>
      </c>
      <c r="K34" s="6">
        <v>2254</v>
      </c>
      <c r="L34" s="6">
        <f t="shared" si="0"/>
        <v>43916</v>
      </c>
    </row>
    <row r="35" spans="1:12" ht="18.75" customHeight="1" x14ac:dyDescent="0.3">
      <c r="A35" s="4">
        <v>19</v>
      </c>
      <c r="B35" s="5" t="s">
        <v>59</v>
      </c>
      <c r="C35" s="6">
        <v>392</v>
      </c>
      <c r="D35" s="6">
        <v>134</v>
      </c>
      <c r="E35" s="6">
        <v>142</v>
      </c>
      <c r="F35" s="6">
        <v>281</v>
      </c>
      <c r="G35" s="6">
        <v>292</v>
      </c>
      <c r="H35" s="6">
        <v>52</v>
      </c>
      <c r="I35" s="6">
        <v>846</v>
      </c>
      <c r="J35" s="6">
        <v>153</v>
      </c>
      <c r="K35" s="6">
        <v>119</v>
      </c>
      <c r="L35" s="6">
        <f t="shared" si="0"/>
        <v>2411</v>
      </c>
    </row>
    <row r="36" spans="1:12" ht="18.75" customHeight="1" x14ac:dyDescent="0.3">
      <c r="A36" s="4">
        <v>20</v>
      </c>
      <c r="B36" s="5" t="s">
        <v>60</v>
      </c>
      <c r="C36" s="6">
        <v>6284</v>
      </c>
      <c r="D36" s="6">
        <v>1203</v>
      </c>
      <c r="E36" s="6">
        <v>401</v>
      </c>
      <c r="F36" s="6">
        <v>1214</v>
      </c>
      <c r="G36" s="6">
        <v>52</v>
      </c>
      <c r="H36" s="6">
        <v>48</v>
      </c>
      <c r="I36" s="6">
        <v>1238</v>
      </c>
      <c r="J36" s="6">
        <v>98</v>
      </c>
      <c r="K36" s="6">
        <v>24</v>
      </c>
      <c r="L36" s="6">
        <f t="shared" si="0"/>
        <v>10562</v>
      </c>
    </row>
    <row r="37" spans="1:12" ht="18.75" customHeight="1" x14ac:dyDescent="0.3">
      <c r="A37" s="4">
        <v>21</v>
      </c>
      <c r="B37" s="5" t="s">
        <v>61</v>
      </c>
      <c r="C37" s="6">
        <v>441</v>
      </c>
      <c r="D37" s="6">
        <v>484</v>
      </c>
      <c r="E37" s="6">
        <v>0</v>
      </c>
      <c r="F37" s="6">
        <v>254</v>
      </c>
      <c r="G37" s="6">
        <v>201</v>
      </c>
      <c r="H37" s="6">
        <v>182</v>
      </c>
      <c r="I37" s="6">
        <v>443</v>
      </c>
      <c r="J37" s="6">
        <v>16</v>
      </c>
      <c r="K37" s="6">
        <v>6</v>
      </c>
      <c r="L37" s="6">
        <f t="shared" si="0"/>
        <v>2027</v>
      </c>
    </row>
    <row r="38" spans="1:12" ht="18.75" customHeight="1" x14ac:dyDescent="0.3">
      <c r="A38" s="4">
        <v>22</v>
      </c>
      <c r="B38" s="5" t="s">
        <v>62</v>
      </c>
      <c r="C38" s="6">
        <v>90</v>
      </c>
      <c r="D38" s="6">
        <v>181</v>
      </c>
      <c r="E38" s="6">
        <v>79</v>
      </c>
      <c r="F38" s="6">
        <v>155</v>
      </c>
      <c r="G38" s="6">
        <v>58</v>
      </c>
      <c r="H38" s="6">
        <v>72</v>
      </c>
      <c r="I38" s="6">
        <v>106</v>
      </c>
      <c r="J38" s="6">
        <v>53</v>
      </c>
      <c r="K38" s="6">
        <v>55</v>
      </c>
      <c r="L38" s="6">
        <f t="shared" si="0"/>
        <v>849</v>
      </c>
    </row>
    <row r="39" spans="1:12" ht="18.75" customHeight="1" x14ac:dyDescent="0.3">
      <c r="A39" s="4">
        <v>23</v>
      </c>
      <c r="B39" s="5" t="s">
        <v>63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f t="shared" si="0"/>
        <v>0</v>
      </c>
    </row>
    <row r="40" spans="1:12" ht="18.75" customHeight="1" x14ac:dyDescent="0.3">
      <c r="A40" s="4">
        <v>24</v>
      </c>
      <c r="B40" s="5" t="s">
        <v>64</v>
      </c>
      <c r="C40" s="6">
        <v>185</v>
      </c>
      <c r="D40" s="6">
        <v>822</v>
      </c>
      <c r="E40" s="6">
        <v>2671</v>
      </c>
      <c r="F40" s="6">
        <v>730</v>
      </c>
      <c r="G40" s="6">
        <v>2625</v>
      </c>
      <c r="H40" s="6">
        <v>473</v>
      </c>
      <c r="I40" s="6">
        <v>4012</v>
      </c>
      <c r="J40" s="6">
        <v>942</v>
      </c>
      <c r="K40" s="6">
        <v>945</v>
      </c>
      <c r="L40" s="6">
        <f t="shared" si="0"/>
        <v>13405</v>
      </c>
    </row>
    <row r="41" spans="1:12" ht="18.75" customHeight="1" x14ac:dyDescent="0.3">
      <c r="A41" s="4" t="s">
        <v>65</v>
      </c>
      <c r="B41" s="5" t="s">
        <v>66</v>
      </c>
      <c r="C41" s="6">
        <v>428</v>
      </c>
      <c r="D41" s="6">
        <v>8104</v>
      </c>
      <c r="E41" s="6">
        <v>5216</v>
      </c>
      <c r="F41" s="6">
        <v>7354</v>
      </c>
      <c r="G41" s="6">
        <v>9164</v>
      </c>
      <c r="H41" s="6">
        <v>4065</v>
      </c>
      <c r="I41" s="6">
        <v>3247</v>
      </c>
      <c r="J41" s="6">
        <v>3421</v>
      </c>
      <c r="K41" s="6">
        <v>1127</v>
      </c>
      <c r="L41" s="6">
        <f t="shared" si="0"/>
        <v>42126</v>
      </c>
    </row>
    <row r="42" spans="1:12" ht="18.75" customHeight="1" x14ac:dyDescent="0.3">
      <c r="A42" s="4" t="s">
        <v>67</v>
      </c>
      <c r="B42" s="5" t="s">
        <v>68</v>
      </c>
      <c r="C42" s="6">
        <v>1442</v>
      </c>
      <c r="D42" s="6">
        <v>18</v>
      </c>
      <c r="E42" s="6">
        <v>0</v>
      </c>
      <c r="F42" s="6">
        <v>56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 t="shared" si="0"/>
        <v>1516</v>
      </c>
    </row>
    <row r="43" spans="1:12" ht="18.75" customHeight="1" x14ac:dyDescent="0.3">
      <c r="A43" s="4" t="s">
        <v>69</v>
      </c>
      <c r="B43" s="5" t="s">
        <v>70</v>
      </c>
      <c r="C43" s="6">
        <v>31</v>
      </c>
      <c r="D43" s="6">
        <v>86</v>
      </c>
      <c r="E43" s="6">
        <v>21</v>
      </c>
      <c r="F43" s="6">
        <v>79</v>
      </c>
      <c r="G43" s="6">
        <v>34</v>
      </c>
      <c r="H43" s="6">
        <v>38</v>
      </c>
      <c r="I43" s="6">
        <v>51</v>
      </c>
      <c r="J43" s="6">
        <v>24</v>
      </c>
      <c r="K43" s="6">
        <v>23</v>
      </c>
      <c r="L43" s="6">
        <f t="shared" si="0"/>
        <v>387</v>
      </c>
    </row>
    <row r="44" spans="1:12" ht="18.75" customHeight="1" x14ac:dyDescent="0.3">
      <c r="A44" s="4" t="s">
        <v>71</v>
      </c>
      <c r="B44" s="5" t="s">
        <v>72</v>
      </c>
      <c r="C44" s="6">
        <v>138</v>
      </c>
      <c r="D44" s="6">
        <v>457</v>
      </c>
      <c r="E44" s="6">
        <v>201</v>
      </c>
      <c r="F44" s="6">
        <v>149</v>
      </c>
      <c r="G44" s="6">
        <v>145</v>
      </c>
      <c r="H44" s="6">
        <v>361</v>
      </c>
      <c r="I44" s="6">
        <v>2343</v>
      </c>
      <c r="J44" s="6">
        <v>402</v>
      </c>
      <c r="K44" s="6">
        <v>261</v>
      </c>
      <c r="L44" s="6">
        <f t="shared" si="0"/>
        <v>4457</v>
      </c>
    </row>
    <row r="45" spans="1:12" ht="18.75" customHeight="1" x14ac:dyDescent="0.3">
      <c r="A45" s="4" t="s">
        <v>73</v>
      </c>
      <c r="B45" s="5" t="s">
        <v>74</v>
      </c>
      <c r="C45" s="6">
        <v>0</v>
      </c>
      <c r="D45" s="6">
        <v>3997</v>
      </c>
      <c r="E45" s="6">
        <v>412</v>
      </c>
      <c r="F45" s="6">
        <v>1614</v>
      </c>
      <c r="G45" s="6">
        <v>3187</v>
      </c>
      <c r="H45" s="6">
        <v>0</v>
      </c>
      <c r="I45" s="6">
        <v>0</v>
      </c>
      <c r="J45" s="6">
        <v>0</v>
      </c>
      <c r="K45" s="6">
        <v>0</v>
      </c>
      <c r="L45" s="6">
        <f t="shared" si="0"/>
        <v>9210</v>
      </c>
    </row>
    <row r="46" spans="1:12" ht="18.75" customHeight="1" x14ac:dyDescent="0.3">
      <c r="A46" s="4">
        <v>26</v>
      </c>
      <c r="B46" s="5" t="s">
        <v>75</v>
      </c>
      <c r="C46" s="6">
        <v>304</v>
      </c>
      <c r="D46" s="6">
        <v>3058</v>
      </c>
      <c r="E46" s="6">
        <v>121</v>
      </c>
      <c r="F46" s="6">
        <v>3413</v>
      </c>
      <c r="G46" s="6">
        <v>1604</v>
      </c>
      <c r="H46" s="6">
        <v>531</v>
      </c>
      <c r="I46" s="6">
        <v>4652</v>
      </c>
      <c r="J46" s="6">
        <v>121</v>
      </c>
      <c r="K46" s="6">
        <v>21</v>
      </c>
      <c r="L46" s="6">
        <f t="shared" si="0"/>
        <v>13825</v>
      </c>
    </row>
    <row r="47" spans="1:12" ht="18.75" customHeight="1" x14ac:dyDescent="0.3">
      <c r="A47" s="4">
        <v>27</v>
      </c>
      <c r="B47" s="5" t="s">
        <v>76</v>
      </c>
      <c r="C47" s="6">
        <v>642</v>
      </c>
      <c r="D47" s="6">
        <v>4852</v>
      </c>
      <c r="E47" s="6">
        <v>225</v>
      </c>
      <c r="F47" s="6">
        <v>319</v>
      </c>
      <c r="G47" s="6">
        <v>272</v>
      </c>
      <c r="H47" s="6">
        <v>116</v>
      </c>
      <c r="I47" s="6">
        <v>1254</v>
      </c>
      <c r="J47" s="6">
        <v>3648</v>
      </c>
      <c r="K47" s="6">
        <v>12</v>
      </c>
      <c r="L47" s="6">
        <f t="shared" si="0"/>
        <v>11340</v>
      </c>
    </row>
    <row r="48" spans="1:12" ht="18.75" customHeight="1" x14ac:dyDescent="0.3">
      <c r="A48" s="11" t="s">
        <v>77</v>
      </c>
      <c r="B48" s="11"/>
      <c r="C48" s="6">
        <f t="shared" ref="C48:K48" si="1">SUM(C4:C47)</f>
        <v>41836</v>
      </c>
      <c r="D48" s="6">
        <f t="shared" si="1"/>
        <v>105009</v>
      </c>
      <c r="E48" s="6">
        <f t="shared" si="1"/>
        <v>116159</v>
      </c>
      <c r="F48" s="6">
        <f t="shared" si="1"/>
        <v>51997</v>
      </c>
      <c r="G48" s="6">
        <f t="shared" si="1"/>
        <v>63905</v>
      </c>
      <c r="H48" s="6">
        <f t="shared" si="1"/>
        <v>25155</v>
      </c>
      <c r="I48" s="6">
        <f t="shared" si="1"/>
        <v>80050</v>
      </c>
      <c r="J48" s="6">
        <f t="shared" si="1"/>
        <v>22320</v>
      </c>
      <c r="K48" s="6">
        <f t="shared" si="1"/>
        <v>15877</v>
      </c>
      <c r="L48" s="6">
        <f t="shared" si="0"/>
        <v>522308</v>
      </c>
    </row>
  </sheetData>
  <mergeCells count="2">
    <mergeCell ref="A1:L1"/>
    <mergeCell ref="A48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2023-02-16T06:06:02Z</dcterms:modified>
</cp:coreProperties>
</file>